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mpression" sheetId="1" r:id="rId1"/>
    <sheet name="Ruche_5" sheetId="2" r:id="rId2"/>
  </sheets>
  <definedNames>
    <definedName name="_xlnm.Print_Area" localSheetId="0">'Impression'!$A$1:$S$47</definedName>
  </definedNames>
  <calcPr fullCalcOnLoad="1"/>
</workbook>
</file>

<file path=xl/sharedStrings.xml><?xml version="1.0" encoding="utf-8"?>
<sst xmlns="http://schemas.openxmlformats.org/spreadsheetml/2006/main" count="32" uniqueCount="32">
  <si>
    <t>#Imagefile</t>
  </si>
  <si>
    <t>Ruche_5.jpg</t>
  </si>
  <si>
    <t>#DPI</t>
  </si>
  <si>
    <t>#All</t>
  </si>
  <si>
    <t>coordinates</t>
  </si>
  <si>
    <t>in</t>
  </si>
  <si>
    <t>millimeters</t>
  </si>
  <si>
    <t>(mm)</t>
  </si>
  <si>
    <t>N°</t>
  </si>
  <si>
    <t>Discoïdal</t>
  </si>
  <si>
    <t>Cubital</t>
  </si>
  <si>
    <t>Mini Ruthner</t>
  </si>
  <si>
    <t>Maxi Ruthner</t>
  </si>
  <si>
    <t>Dreher</t>
  </si>
  <si>
    <t>Nombre</t>
  </si>
  <si>
    <t>Hantel</t>
  </si>
  <si>
    <t>Nom</t>
  </si>
  <si>
    <t>Date</t>
  </si>
  <si>
    <t>Colonnie</t>
  </si>
  <si>
    <t>Moyenne Cubital</t>
  </si>
  <si>
    <t>Ecart Type Cubital</t>
  </si>
  <si>
    <t>Moyenne Hantel</t>
  </si>
  <si>
    <t>Ecart Type Hantel</t>
  </si>
  <si>
    <t>Moyenne Discoïdal</t>
  </si>
  <si>
    <t>Ecart Type Discoïdal</t>
  </si>
  <si>
    <t>Sanitaire</t>
  </si>
  <si>
    <t>Douceur</t>
  </si>
  <si>
    <t>Douce</t>
  </si>
  <si>
    <t>Agressive</t>
  </si>
  <si>
    <t>Production</t>
  </si>
  <si>
    <t>Années</t>
  </si>
  <si>
    <t>22.04.16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</si>
</sst>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E+00"/>
    <numFmt numFmtId="173" formatCode="0.000000E+00"/>
    <numFmt numFmtId="174" formatCode="0.0000E+00"/>
    <numFmt numFmtId="175" formatCode="0.000E+00"/>
    <numFmt numFmtId="176" formatCode="0.0E+00"/>
    <numFmt numFmtId="177" formatCode="0.0000000E+00"/>
    <numFmt numFmtId="178" formatCode="0.00000000E+00"/>
    <numFmt numFmtId="179" formatCode="0.000000000E+00"/>
    <numFmt numFmtId="180" formatCode="0.0000000000E+00"/>
    <numFmt numFmtId="181" formatCode="0.00000000000E+00"/>
    <numFmt numFmtId="182" formatCode="0.000000000000E+00"/>
    <numFmt numFmtId="183" formatCode="0.0000000000000E+00"/>
    <numFmt numFmtId="184" formatCode="0.00000000000000E+00"/>
    <numFmt numFmtId="185" formatCode="0.000000000000000E+00"/>
    <numFmt numFmtId="186" formatCode="0.0000000000000000E+00"/>
    <numFmt numFmtId="187" formatCode="0.00000000000000000E+00"/>
    <numFmt numFmtId="188" formatCode="0.000000000000000000E+00"/>
    <numFmt numFmtId="189" formatCode="0.0000000000000000000E+00"/>
    <numFmt numFmtId="190" formatCode="0.00000000000000000000E+00"/>
    <numFmt numFmtId="191" formatCode="0.000000000000000000000E+00"/>
    <numFmt numFmtId="192" formatCode="0.000"/>
    <numFmt numFmtId="193" formatCode="0.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b/>
      <sz val="9.5"/>
      <color indexed="8"/>
      <name val="Arial"/>
      <family val="0"/>
    </font>
    <font>
      <b/>
      <sz val="11.5"/>
      <color indexed="8"/>
      <name val="Arial"/>
      <family val="0"/>
    </font>
    <font>
      <sz val="5.75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4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0" fillId="0" borderId="17" xfId="0" applyNumberFormat="1" applyFill="1" applyBorder="1" applyAlignment="1">
      <alignment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192" fontId="0" fillId="0" borderId="20" xfId="0" applyNumberFormat="1" applyFill="1" applyBorder="1" applyAlignment="1">
      <alignment/>
    </xf>
    <xf numFmtId="192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20" xfId="0" applyNumberFormat="1" applyFill="1" applyBorder="1" applyAlignment="1">
      <alignment/>
    </xf>
    <xf numFmtId="0" fontId="5" fillId="0" borderId="13" xfId="0" applyNumberFormat="1" applyFont="1" applyFill="1" applyBorder="1" applyAlignment="1">
      <alignment horizontal="right"/>
    </xf>
    <xf numFmtId="0" fontId="0" fillId="0" borderId="13" xfId="0" applyNumberFormat="1" applyFill="1" applyBorder="1" applyAlignment="1">
      <alignment horizontal="left"/>
    </xf>
    <xf numFmtId="0" fontId="0" fillId="0" borderId="21" xfId="0" applyNumberFormat="1" applyFill="1" applyBorder="1" applyAlignment="1">
      <alignment/>
    </xf>
    <xf numFmtId="192" fontId="0" fillId="0" borderId="17" xfId="0" applyNumberFormat="1" applyFill="1" applyBorder="1" applyAlignment="1">
      <alignment/>
    </xf>
    <xf numFmtId="192" fontId="0" fillId="0" borderId="0" xfId="0" applyNumberFormat="1" applyFill="1" applyBorder="1" applyAlignment="1">
      <alignment/>
    </xf>
    <xf numFmtId="0" fontId="0" fillId="0" borderId="18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0" fillId="0" borderId="22" xfId="0" applyNumberForma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5" fillId="0" borderId="24" xfId="0" applyNumberFormat="1" applyFont="1" applyFill="1" applyBorder="1" applyAlignment="1">
      <alignment horizontal="right"/>
    </xf>
    <xf numFmtId="14" fontId="0" fillId="0" borderId="24" xfId="0" applyNumberFormat="1" applyFill="1" applyBorder="1" applyAlignment="1">
      <alignment horizontal="left"/>
    </xf>
    <xf numFmtId="0" fontId="0" fillId="0" borderId="25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3" xfId="0" applyNumberFormat="1" applyFill="1" applyBorder="1" applyAlignment="1">
      <alignment horizontal="right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0" fontId="0" fillId="0" borderId="24" xfId="0" applyNumberFormat="1" applyFill="1" applyBorder="1" applyAlignment="1">
      <alignment horizontal="right"/>
    </xf>
    <xf numFmtId="2" fontId="4" fillId="0" borderId="24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26" xfId="0" applyNumberFormat="1" applyFill="1" applyBorder="1" applyAlignment="1">
      <alignment horizontal="right"/>
    </xf>
    <xf numFmtId="0" fontId="0" fillId="0" borderId="26" xfId="0" applyNumberFormat="1" applyFill="1" applyBorder="1" applyAlignment="1">
      <alignment/>
    </xf>
    <xf numFmtId="0" fontId="0" fillId="0" borderId="27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5" fillId="0" borderId="13" xfId="0" applyNumberFormat="1" applyFont="1" applyFill="1" applyBorder="1" applyAlignment="1">
      <alignment/>
    </xf>
    <xf numFmtId="0" fontId="5" fillId="0" borderId="21" xfId="0" applyNumberFormat="1" applyFont="1" applyFill="1" applyBorder="1" applyAlignment="1">
      <alignment horizontal="right"/>
    </xf>
    <xf numFmtId="0" fontId="0" fillId="0" borderId="24" xfId="0" applyNumberFormat="1" applyFill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192" fontId="0" fillId="0" borderId="23" xfId="0" applyNumberFormat="1" applyFill="1" applyBorder="1" applyAlignment="1">
      <alignment/>
    </xf>
    <xf numFmtId="192" fontId="0" fillId="0" borderId="24" xfId="0" applyNumberFormat="1" applyFill="1" applyBorder="1" applyAlignment="1">
      <alignment/>
    </xf>
    <xf numFmtId="0" fontId="0" fillId="0" borderId="28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/>
    </xf>
    <xf numFmtId="0" fontId="0" fillId="0" borderId="31" xfId="0" applyNumberFormat="1" applyFill="1" applyBorder="1" applyAlignment="1">
      <alignment/>
    </xf>
    <xf numFmtId="2" fontId="0" fillId="0" borderId="28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Border="1" applyAlignment="1">
      <alignment horizontal="left"/>
    </xf>
    <xf numFmtId="0" fontId="0" fillId="33" borderId="17" xfId="0" applyNumberFormat="1" applyFill="1" applyBorder="1" applyAlignment="1">
      <alignment/>
    </xf>
    <xf numFmtId="2" fontId="0" fillId="33" borderId="18" xfId="0" applyNumberForma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Transgression Discoïdale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275"/>
          <c:w val="0.9175"/>
          <c:h val="0.795"/>
        </c:manualLayout>
      </c:layout>
      <c:scatterChart>
        <c:scatterStyle val="lineMarker"/>
        <c:varyColors val="0"/>
        <c:ser>
          <c:idx val="0"/>
          <c:order val="0"/>
          <c:tx>
            <c:strRef>
              <c:f>Impression!$C$1</c:f>
              <c:strCache>
                <c:ptCount val="1"/>
                <c:pt idx="0">
                  <c:v>Cubital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Impression!$B$2:$B$47</c:f>
              <c:numCache/>
            </c:numRef>
          </c:xVal>
          <c:yVal>
            <c:numRef>
              <c:f>Impression!$C$2:$C$47</c:f>
              <c:numCache/>
            </c:numRef>
          </c:yVal>
          <c:smooth val="0"/>
        </c:ser>
        <c:ser>
          <c:idx val="1"/>
          <c:order val="1"/>
          <c:tx>
            <c:strRef>
              <c:f>Impression!#REF!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Impression!$B$2:$B$5</c:f>
              <c:numCache/>
            </c:numRef>
          </c:xVal>
          <c:yVal>
            <c:numRef>
              <c:f>Impression!#REF!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59585577"/>
        <c:axId val="66508146"/>
      </c:scatterChart>
      <c:valAx>
        <c:axId val="59585577"/>
        <c:scaling>
          <c:orientation val="minMax"/>
          <c:max val="5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Discoïdal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08146"/>
        <c:crosses val="autoZero"/>
        <c:crossBetween val="midCat"/>
        <c:dispUnits/>
        <c:majorUnit val="1"/>
      </c:valAx>
      <c:valAx>
        <c:axId val="66508146"/>
        <c:scaling>
          <c:orientation val="minMax"/>
          <c:max val="2.5"/>
          <c:min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Cubital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85577"/>
        <c:crossesAt val="-7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375"/>
          <c:y val="0.13825"/>
          <c:w val="0.952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Impression!$H$1</c:f>
              <c:strCache>
                <c:ptCount val="1"/>
                <c:pt idx="0">
                  <c:v>Hantel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Impression!$H$2:$H$47</c:f>
              <c:numCache/>
            </c:numRef>
          </c:val>
        </c:ser>
        <c:axId val="61702403"/>
        <c:axId val="18450716"/>
      </c:barChart>
      <c:catAx>
        <c:axId val="61702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50716"/>
        <c:crosses val="autoZero"/>
        <c:auto val="1"/>
        <c:lblOffset val="100"/>
        <c:tickLblSkip val="2"/>
        <c:noMultiLvlLbl val="0"/>
      </c:catAx>
      <c:valAx>
        <c:axId val="18450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024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dans les classes Dreher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625"/>
          <c:w val="0.9015"/>
          <c:h val="0.76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Impression!$F$2:$F$22</c:f>
              <c:numCache/>
            </c:numRef>
          </c:cat>
          <c:val>
            <c:numRef>
              <c:f>Impression!$G$2:$G$22</c:f>
              <c:numCache/>
            </c:numRef>
          </c:val>
        </c:ser>
        <c:axId val="31838717"/>
        <c:axId val="18112998"/>
      </c:barChart>
      <c:catAx>
        <c:axId val="31838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Classes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12998"/>
        <c:crosses val="autoZero"/>
        <c:auto val="1"/>
        <c:lblOffset val="100"/>
        <c:tickLblSkip val="1"/>
        <c:noMultiLvlLbl val="0"/>
      </c:catAx>
      <c:valAx>
        <c:axId val="18112998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38717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0.55625</cdr:y>
    </cdr:from>
    <cdr:to>
      <cdr:x>0.96875</cdr:x>
      <cdr:y>0.55625</cdr:y>
    </cdr:to>
    <cdr:sp>
      <cdr:nvSpPr>
        <cdr:cNvPr id="1" name="Line 1"/>
        <cdr:cNvSpPr>
          <a:spLocks/>
        </cdr:cNvSpPr>
      </cdr:nvSpPr>
      <cdr:spPr>
        <a:xfrm>
          <a:off x="676275" y="2371725"/>
          <a:ext cx="43243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</cdr:x>
      <cdr:y>0.152</cdr:y>
    </cdr:from>
    <cdr:to>
      <cdr:x>0.62</cdr:x>
      <cdr:y>0.8525</cdr:y>
    </cdr:to>
    <cdr:sp>
      <cdr:nvSpPr>
        <cdr:cNvPr id="2" name="Line 2"/>
        <cdr:cNvSpPr>
          <a:spLocks/>
        </cdr:cNvSpPr>
      </cdr:nvSpPr>
      <cdr:spPr>
        <a:xfrm flipV="1">
          <a:off x="3200400" y="647700"/>
          <a:ext cx="0" cy="2990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0</xdr:row>
      <xdr:rowOff>0</xdr:rowOff>
    </xdr:from>
    <xdr:to>
      <xdr:col>14</xdr:col>
      <xdr:colOff>819150</xdr:colOff>
      <xdr:row>24</xdr:row>
      <xdr:rowOff>152400</xdr:rowOff>
    </xdr:to>
    <xdr:graphicFrame>
      <xdr:nvGraphicFramePr>
        <xdr:cNvPr id="1" name="Graphique 1"/>
        <xdr:cNvGraphicFramePr/>
      </xdr:nvGraphicFramePr>
      <xdr:xfrm>
        <a:off x="3600450" y="0"/>
        <a:ext cx="51720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9</xdr:row>
      <xdr:rowOff>9525</xdr:rowOff>
    </xdr:from>
    <xdr:to>
      <xdr:col>14</xdr:col>
      <xdr:colOff>590550</xdr:colOff>
      <xdr:row>9</xdr:row>
      <xdr:rowOff>9525</xdr:rowOff>
    </xdr:to>
    <xdr:sp>
      <xdr:nvSpPr>
        <xdr:cNvPr id="2" name="Line 2"/>
        <xdr:cNvSpPr>
          <a:spLocks/>
        </xdr:cNvSpPr>
      </xdr:nvSpPr>
      <xdr:spPr>
        <a:xfrm>
          <a:off x="4324350" y="1552575"/>
          <a:ext cx="4219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752475</xdr:colOff>
      <xdr:row>26</xdr:row>
      <xdr:rowOff>0</xdr:rowOff>
    </xdr:from>
    <xdr:to>
      <xdr:col>19</xdr:col>
      <xdr:colOff>0</xdr:colOff>
      <xdr:row>47</xdr:row>
      <xdr:rowOff>0</xdr:rowOff>
    </xdr:to>
    <xdr:graphicFrame>
      <xdr:nvGraphicFramePr>
        <xdr:cNvPr id="3" name="Graphique 3"/>
        <xdr:cNvGraphicFramePr/>
      </xdr:nvGraphicFramePr>
      <xdr:xfrm>
        <a:off x="7943850" y="4457700"/>
        <a:ext cx="409575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219075</xdr:colOff>
      <xdr:row>26</xdr:row>
      <xdr:rowOff>0</xdr:rowOff>
    </xdr:from>
    <xdr:to>
      <xdr:col>13</xdr:col>
      <xdr:colOff>752475</xdr:colOff>
      <xdr:row>47</xdr:row>
      <xdr:rowOff>0</xdr:rowOff>
    </xdr:to>
    <xdr:graphicFrame>
      <xdr:nvGraphicFramePr>
        <xdr:cNvPr id="4" name="Graphique 4"/>
        <xdr:cNvGraphicFramePr/>
      </xdr:nvGraphicFramePr>
      <xdr:xfrm>
        <a:off x="3600450" y="4457700"/>
        <a:ext cx="4343400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304800</xdr:colOff>
      <xdr:row>14</xdr:row>
      <xdr:rowOff>38100</xdr:rowOff>
    </xdr:from>
    <xdr:to>
      <xdr:col>17</xdr:col>
      <xdr:colOff>428625</xdr:colOff>
      <xdr:row>15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0810875" y="24384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571500</xdr:colOff>
      <xdr:row>14</xdr:row>
      <xdr:rowOff>38100</xdr:rowOff>
    </xdr:from>
    <xdr:to>
      <xdr:col>17</xdr:col>
      <xdr:colOff>695325</xdr:colOff>
      <xdr:row>15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1077575" y="24384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76200</xdr:colOff>
      <xdr:row>14</xdr:row>
      <xdr:rowOff>38100</xdr:rowOff>
    </xdr:from>
    <xdr:to>
      <xdr:col>18</xdr:col>
      <xdr:colOff>200025</xdr:colOff>
      <xdr:row>15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1353800" y="24384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352425</xdr:colOff>
      <xdr:row>14</xdr:row>
      <xdr:rowOff>38100</xdr:rowOff>
    </xdr:from>
    <xdr:to>
      <xdr:col>18</xdr:col>
      <xdr:colOff>476250</xdr:colOff>
      <xdr:row>15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1630025" y="24384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638175</xdr:colOff>
      <xdr:row>0</xdr:row>
      <xdr:rowOff>66675</xdr:rowOff>
    </xdr:from>
    <xdr:to>
      <xdr:col>14</xdr:col>
      <xdr:colOff>733425</xdr:colOff>
      <xdr:row>5</xdr:row>
      <xdr:rowOff>76200</xdr:rowOff>
    </xdr:to>
    <xdr:pic>
      <xdr:nvPicPr>
        <xdr:cNvPr id="9" name="Picture 9" descr="abeil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29550" y="66675"/>
          <a:ext cx="857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22</xdr:row>
      <xdr:rowOff>47625</xdr:rowOff>
    </xdr:from>
    <xdr:to>
      <xdr:col>6</xdr:col>
      <xdr:colOff>447675</xdr:colOff>
      <xdr:row>25</xdr:row>
      <xdr:rowOff>104775</xdr:rowOff>
    </xdr:to>
    <xdr:pic>
      <xdr:nvPicPr>
        <xdr:cNvPr id="10" name="Picture 10" descr="en-tete_fond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71650" y="38195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18</xdr:row>
      <xdr:rowOff>104775</xdr:rowOff>
    </xdr:from>
    <xdr:to>
      <xdr:col>16</xdr:col>
      <xdr:colOff>114300</xdr:colOff>
      <xdr:row>23</xdr:row>
      <xdr:rowOff>66675</xdr:rowOff>
    </xdr:to>
    <xdr:pic>
      <xdr:nvPicPr>
        <xdr:cNvPr id="11" name="Picture 11" descr="rotatebe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48750" y="319087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1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00390625" style="17" bestFit="1" customWidth="1"/>
    <col min="2" max="2" width="11.421875" style="59" customWidth="1"/>
    <col min="3" max="3" width="9.28125" style="59" customWidth="1"/>
    <col min="4" max="5" width="9.28125" style="59" hidden="1" customWidth="1"/>
    <col min="6" max="6" width="8.57421875" style="59" customWidth="1"/>
    <col min="7" max="7" width="9.28125" style="59" customWidth="1"/>
    <col min="8" max="8" width="8.140625" style="59" customWidth="1"/>
    <col min="9" max="14" width="11.421875" style="17" customWidth="1"/>
    <col min="15" max="15" width="15.421875" style="17" customWidth="1"/>
    <col min="16" max="17" width="11.421875" style="17" customWidth="1"/>
    <col min="18" max="18" width="11.57421875" style="17" bestFit="1" customWidth="1"/>
    <col min="19" max="16384" width="11.421875" style="17" customWidth="1"/>
  </cols>
  <sheetData>
    <row r="1" spans="1:8" s="8" customFormat="1" ht="13.5" customHeight="1" thickBot="1">
      <c r="A1" s="1" t="s">
        <v>8</v>
      </c>
      <c r="B1" s="2" t="s">
        <v>9</v>
      </c>
      <c r="C1" s="3" t="s">
        <v>10</v>
      </c>
      <c r="D1" s="4" t="s">
        <v>11</v>
      </c>
      <c r="E1" s="4" t="s">
        <v>12</v>
      </c>
      <c r="F1" s="5" t="s">
        <v>13</v>
      </c>
      <c r="G1" s="6" t="s">
        <v>14</v>
      </c>
      <c r="H1" s="7" t="s">
        <v>15</v>
      </c>
    </row>
    <row r="2" spans="1:19" ht="13.5" customHeight="1">
      <c r="A2" s="9">
        <v>1</v>
      </c>
      <c r="B2" s="10">
        <v>-4.1230486330579375</v>
      </c>
      <c r="C2" s="11">
        <v>2.030733344734045</v>
      </c>
      <c r="D2" s="12">
        <v>0.923</v>
      </c>
      <c r="E2" s="13">
        <f aca="true" t="shared" si="0" ref="E2:E21">D3</f>
        <v>1</v>
      </c>
      <c r="F2" s="14">
        <v>5</v>
      </c>
      <c r="G2" s="15"/>
      <c r="H2" s="16">
        <v>0.7632898072816322</v>
      </c>
      <c r="P2" s="18"/>
      <c r="Q2" s="19" t="s">
        <v>16</v>
      </c>
      <c r="R2" s="20"/>
      <c r="S2" s="21"/>
    </row>
    <row r="3" spans="1:19" ht="13.5" customHeight="1">
      <c r="A3" s="9">
        <v>2</v>
      </c>
      <c r="B3" s="10">
        <v>1.3357852110536417</v>
      </c>
      <c r="C3" s="11">
        <v>2.1733436554698335</v>
      </c>
      <c r="D3" s="22">
        <v>1</v>
      </c>
      <c r="E3" s="23">
        <f t="shared" si="0"/>
        <v>1.083</v>
      </c>
      <c r="F3" s="24">
        <v>6</v>
      </c>
      <c r="G3" s="25"/>
      <c r="H3" s="16">
        <v>0.9069958706818687</v>
      </c>
      <c r="P3" s="9"/>
      <c r="Q3" s="26" t="s">
        <v>17</v>
      </c>
      <c r="R3" s="60" t="s">
        <v>31</v>
      </c>
      <c r="S3" s="27"/>
    </row>
    <row r="4" spans="1:19" ht="13.5" customHeight="1" thickBot="1">
      <c r="A4" s="9">
        <v>3</v>
      </c>
      <c r="B4" s="10">
        <v>-3.7422406644027717</v>
      </c>
      <c r="C4" s="11">
        <v>1.599168885674273</v>
      </c>
      <c r="D4" s="22">
        <v>1.083</v>
      </c>
      <c r="E4" s="23">
        <f t="shared" si="0"/>
        <v>1.173</v>
      </c>
      <c r="F4" s="24">
        <v>7</v>
      </c>
      <c r="G4" s="25"/>
      <c r="H4" s="16">
        <v>0.7799384663290282</v>
      </c>
      <c r="P4" s="28"/>
      <c r="Q4" s="29" t="s">
        <v>18</v>
      </c>
      <c r="R4" s="30"/>
      <c r="S4" s="31"/>
    </row>
    <row r="5" spans="1:19" ht="13.5" customHeight="1" thickBot="1">
      <c r="A5" s="9">
        <v>4</v>
      </c>
      <c r="B5" s="10">
        <v>1.748325273601542</v>
      </c>
      <c r="C5" s="11">
        <v>2.024845673131659</v>
      </c>
      <c r="D5" s="22">
        <v>1.173</v>
      </c>
      <c r="E5" s="23">
        <f t="shared" si="0"/>
        <v>1.272</v>
      </c>
      <c r="F5" s="24">
        <v>8</v>
      </c>
      <c r="G5" s="25"/>
      <c r="H5" s="16">
        <v>0.9711953852174217</v>
      </c>
      <c r="P5" s="9"/>
      <c r="Q5" s="32"/>
      <c r="R5" s="32"/>
      <c r="S5" s="27"/>
    </row>
    <row r="6" spans="1:19" ht="13.5" customHeight="1">
      <c r="A6" s="9">
        <v>5</v>
      </c>
      <c r="B6" s="10">
        <v>2.1670322964725495</v>
      </c>
      <c r="C6" s="11">
        <v>2.364607415139324</v>
      </c>
      <c r="D6" s="22">
        <v>1.272</v>
      </c>
      <c r="E6" s="23">
        <f t="shared" si="0"/>
        <v>1.38</v>
      </c>
      <c r="F6" s="24">
        <v>9</v>
      </c>
      <c r="G6" s="25"/>
      <c r="H6" s="16">
        <v>0.9688855330612838</v>
      </c>
      <c r="P6" s="18"/>
      <c r="Q6" s="33" t="s">
        <v>19</v>
      </c>
      <c r="R6" s="34">
        <f>AVERAGE(C2:C47)</f>
        <v>1.9225015528951839</v>
      </c>
      <c r="S6" s="21"/>
    </row>
    <row r="7" spans="1:19" ht="13.5" customHeight="1">
      <c r="A7" s="9">
        <v>6</v>
      </c>
      <c r="B7" s="10">
        <v>0.1855072507668576</v>
      </c>
      <c r="C7" s="11">
        <v>1.8676625137604839</v>
      </c>
      <c r="D7" s="22">
        <v>1.38</v>
      </c>
      <c r="E7" s="23">
        <f t="shared" si="0"/>
        <v>1.5</v>
      </c>
      <c r="F7" s="24">
        <v>10</v>
      </c>
      <c r="G7" s="25">
        <v>2</v>
      </c>
      <c r="H7" s="16">
        <v>0.8851832725750876</v>
      </c>
      <c r="P7" s="9"/>
      <c r="Q7" s="35" t="s">
        <v>20</v>
      </c>
      <c r="R7" s="36">
        <f>STDEV(C2:C47)</f>
        <v>0.36071279513637466</v>
      </c>
      <c r="S7" s="27"/>
    </row>
    <row r="8" spans="1:19" ht="13.5" customHeight="1">
      <c r="A8" s="9">
        <v>7</v>
      </c>
      <c r="B8" s="10">
        <v>0.8186696317570543</v>
      </c>
      <c r="C8" s="11">
        <v>2.216098439750714</v>
      </c>
      <c r="D8" s="22">
        <v>1.5</v>
      </c>
      <c r="E8" s="23">
        <f t="shared" si="0"/>
        <v>1.631</v>
      </c>
      <c r="F8" s="24">
        <v>11</v>
      </c>
      <c r="G8" s="25"/>
      <c r="H8" s="16">
        <v>0.953163473222855</v>
      </c>
      <c r="P8" s="9"/>
      <c r="Q8" s="35" t="s">
        <v>21</v>
      </c>
      <c r="R8" s="36">
        <f>AVERAGE(H2:H47)</f>
        <v>0.9040391443253275</v>
      </c>
      <c r="S8" s="27"/>
    </row>
    <row r="9" spans="1:19" ht="13.5" customHeight="1">
      <c r="A9" s="61">
        <v>8</v>
      </c>
      <c r="B9" s="62">
        <v>-7</v>
      </c>
      <c r="C9" s="63">
        <v>1.3526218240205072</v>
      </c>
      <c r="D9" s="22">
        <v>1.631</v>
      </c>
      <c r="E9" s="23">
        <f t="shared" si="0"/>
        <v>1.777</v>
      </c>
      <c r="F9" s="24">
        <v>12</v>
      </c>
      <c r="G9" s="25">
        <v>2</v>
      </c>
      <c r="H9" s="16">
        <v>0.7456500841575354</v>
      </c>
      <c r="P9" s="9"/>
      <c r="Q9" s="35" t="s">
        <v>22</v>
      </c>
      <c r="R9" s="36">
        <f>STDEV(H2:H47)</f>
        <v>0.09621037896861674</v>
      </c>
      <c r="S9" s="27"/>
    </row>
    <row r="10" spans="1:19" ht="13.5" customHeight="1">
      <c r="A10" s="9">
        <v>9</v>
      </c>
      <c r="B10" s="10">
        <v>-4.095705156801722</v>
      </c>
      <c r="C10" s="11">
        <v>1.2862880167380033</v>
      </c>
      <c r="D10" s="22">
        <v>1.777</v>
      </c>
      <c r="E10" s="23">
        <f t="shared" si="0"/>
        <v>1.941</v>
      </c>
      <c r="F10" s="24">
        <v>13</v>
      </c>
      <c r="G10" s="25">
        <v>1</v>
      </c>
      <c r="H10" s="16">
        <v>0.825446263167625</v>
      </c>
      <c r="P10" s="9"/>
      <c r="Q10" s="35" t="s">
        <v>23</v>
      </c>
      <c r="R10" s="36">
        <f>AVERAGE(B2:B47)</f>
        <v>0.019086465132864144</v>
      </c>
      <c r="S10" s="27"/>
    </row>
    <row r="11" spans="1:19" ht="13.5" customHeight="1" thickBot="1">
      <c r="A11" s="9">
        <v>10</v>
      </c>
      <c r="B11" s="10">
        <v>2.3092940040675005</v>
      </c>
      <c r="C11" s="11">
        <v>1.5543578369246842</v>
      </c>
      <c r="D11" s="22">
        <v>1.941</v>
      </c>
      <c r="E11" s="23">
        <f t="shared" si="0"/>
        <v>2.125</v>
      </c>
      <c r="F11" s="24">
        <v>14</v>
      </c>
      <c r="G11" s="25">
        <v>1</v>
      </c>
      <c r="H11" s="16">
        <v>0.8610672825173245</v>
      </c>
      <c r="P11" s="28"/>
      <c r="Q11" s="37" t="s">
        <v>24</v>
      </c>
      <c r="R11" s="38">
        <f>STDEV(B2:B47)</f>
        <v>3.366968360118324</v>
      </c>
      <c r="S11" s="31"/>
    </row>
    <row r="12" spans="1:19" ht="13.5" customHeight="1" thickBot="1">
      <c r="A12" s="9">
        <v>11</v>
      </c>
      <c r="B12" s="10">
        <v>2.0338484917234716</v>
      </c>
      <c r="C12" s="11">
        <v>2.3695313669758793</v>
      </c>
      <c r="D12" s="22">
        <v>2.125</v>
      </c>
      <c r="E12" s="23">
        <f t="shared" si="0"/>
        <v>2.333</v>
      </c>
      <c r="F12" s="24">
        <v>15</v>
      </c>
      <c r="G12" s="25">
        <v>3</v>
      </c>
      <c r="H12" s="16">
        <v>0.9986527883324754</v>
      </c>
      <c r="P12" s="9"/>
      <c r="Q12" s="32"/>
      <c r="R12" s="32"/>
      <c r="S12" s="27"/>
    </row>
    <row r="13" spans="1:19" ht="13.5" customHeight="1" thickBot="1">
      <c r="A13" s="9">
        <v>12</v>
      </c>
      <c r="B13" s="10">
        <v>3.9938527870587426</v>
      </c>
      <c r="C13" s="11">
        <v>2.033831058395468</v>
      </c>
      <c r="D13" s="22">
        <v>2.333</v>
      </c>
      <c r="E13" s="23">
        <f t="shared" si="0"/>
        <v>2.571</v>
      </c>
      <c r="F13" s="24">
        <v>16</v>
      </c>
      <c r="G13" s="25">
        <v>3</v>
      </c>
      <c r="H13" s="16">
        <v>1.0131057647563908</v>
      </c>
      <c r="P13" s="39"/>
      <c r="Q13" s="40" t="s">
        <v>25</v>
      </c>
      <c r="R13" s="41"/>
      <c r="S13" s="42"/>
    </row>
    <row r="14" spans="1:19" ht="13.5" customHeight="1" thickBot="1">
      <c r="A14" s="9">
        <v>13</v>
      </c>
      <c r="B14" s="10">
        <v>3.765872730327728</v>
      </c>
      <c r="C14" s="11">
        <v>1.7755280904564783</v>
      </c>
      <c r="D14" s="22">
        <v>2.571</v>
      </c>
      <c r="E14" s="23">
        <f t="shared" si="0"/>
        <v>2.846</v>
      </c>
      <c r="F14" s="24">
        <v>17</v>
      </c>
      <c r="G14" s="25">
        <v>2</v>
      </c>
      <c r="H14" s="16">
        <v>1.0378257815939886</v>
      </c>
      <c r="P14" s="18"/>
      <c r="Q14" s="43"/>
      <c r="R14" s="43"/>
      <c r="S14" s="21"/>
    </row>
    <row r="15" spans="1:19" ht="13.5" customHeight="1">
      <c r="A15" s="9">
        <v>14</v>
      </c>
      <c r="B15" s="10">
        <v>0.8700172892934426</v>
      </c>
      <c r="C15" s="11">
        <v>2.2664036193612196</v>
      </c>
      <c r="D15" s="22">
        <v>2.846</v>
      </c>
      <c r="E15" s="23">
        <f t="shared" si="0"/>
        <v>3.166</v>
      </c>
      <c r="F15" s="24">
        <v>18</v>
      </c>
      <c r="G15" s="25"/>
      <c r="H15" s="16">
        <v>0.946148247660068</v>
      </c>
      <c r="P15" s="18"/>
      <c r="Q15" s="33" t="s">
        <v>26</v>
      </c>
      <c r="R15" s="44"/>
      <c r="S15" s="45"/>
    </row>
    <row r="16" spans="1:19" ht="13.5" customHeight="1" thickBot="1">
      <c r="A16" s="9">
        <v>15</v>
      </c>
      <c r="B16" s="10"/>
      <c r="C16" s="11"/>
      <c r="D16" s="22">
        <v>3.166</v>
      </c>
      <c r="E16" s="23">
        <f t="shared" si="0"/>
        <v>3.545</v>
      </c>
      <c r="F16" s="24">
        <v>19</v>
      </c>
      <c r="G16" s="25"/>
      <c r="H16" s="16"/>
      <c r="P16" s="28"/>
      <c r="Q16" s="37"/>
      <c r="R16" s="46" t="s">
        <v>27</v>
      </c>
      <c r="S16" s="47" t="s">
        <v>28</v>
      </c>
    </row>
    <row r="17" spans="1:19" ht="13.5" customHeight="1" thickBot="1">
      <c r="A17" s="9">
        <v>16</v>
      </c>
      <c r="B17" s="10"/>
      <c r="C17" s="11"/>
      <c r="D17" s="22">
        <v>3.545</v>
      </c>
      <c r="E17" s="23">
        <f t="shared" si="0"/>
        <v>4</v>
      </c>
      <c r="F17" s="24">
        <v>20</v>
      </c>
      <c r="G17" s="25"/>
      <c r="H17" s="16"/>
      <c r="P17" s="9"/>
      <c r="Q17" s="32"/>
      <c r="R17" s="32"/>
      <c r="S17" s="27"/>
    </row>
    <row r="18" spans="1:19" ht="13.5" customHeight="1">
      <c r="A18" s="9">
        <v>17</v>
      </c>
      <c r="B18" s="10"/>
      <c r="C18" s="11"/>
      <c r="D18" s="22">
        <v>4</v>
      </c>
      <c r="E18" s="23">
        <f t="shared" si="0"/>
        <v>4.555</v>
      </c>
      <c r="F18" s="24">
        <v>21</v>
      </c>
      <c r="G18" s="25"/>
      <c r="H18" s="16"/>
      <c r="P18" s="18"/>
      <c r="Q18" s="33" t="s">
        <v>29</v>
      </c>
      <c r="R18" s="43"/>
      <c r="S18" s="21"/>
    </row>
    <row r="19" spans="1:19" ht="13.5" customHeight="1">
      <c r="A19" s="9">
        <v>18</v>
      </c>
      <c r="B19" s="10"/>
      <c r="C19" s="11"/>
      <c r="D19" s="22">
        <v>4.555</v>
      </c>
      <c r="E19" s="23">
        <f t="shared" si="0"/>
        <v>5.25</v>
      </c>
      <c r="F19" s="24">
        <v>22</v>
      </c>
      <c r="G19" s="25"/>
      <c r="H19" s="16"/>
      <c r="P19" s="9"/>
      <c r="Q19" s="35" t="s">
        <v>30</v>
      </c>
      <c r="R19" s="32"/>
      <c r="S19" s="27"/>
    </row>
    <row r="20" spans="1:19" ht="13.5" customHeight="1">
      <c r="A20" s="9">
        <v>19</v>
      </c>
      <c r="B20" s="10"/>
      <c r="C20" s="11"/>
      <c r="D20" s="22">
        <v>5.25</v>
      </c>
      <c r="E20" s="23">
        <f t="shared" si="0"/>
        <v>6.142</v>
      </c>
      <c r="F20" s="24">
        <v>23</v>
      </c>
      <c r="G20" s="25"/>
      <c r="H20" s="16"/>
      <c r="P20" s="9"/>
      <c r="Q20" s="32"/>
      <c r="R20" s="32"/>
      <c r="S20" s="27"/>
    </row>
    <row r="21" spans="1:19" ht="13.5" customHeight="1">
      <c r="A21" s="9">
        <v>20</v>
      </c>
      <c r="B21" s="10"/>
      <c r="C21" s="11"/>
      <c r="D21" s="22">
        <v>6.142</v>
      </c>
      <c r="E21" s="23">
        <f t="shared" si="0"/>
        <v>7.333</v>
      </c>
      <c r="F21" s="24">
        <v>24</v>
      </c>
      <c r="G21" s="25"/>
      <c r="H21" s="16"/>
      <c r="P21" s="9"/>
      <c r="Q21" s="32"/>
      <c r="R21" s="32"/>
      <c r="S21" s="27"/>
    </row>
    <row r="22" spans="1:19" ht="13.5" customHeight="1" thickBot="1">
      <c r="A22" s="9">
        <v>21</v>
      </c>
      <c r="B22" s="10"/>
      <c r="C22" s="11"/>
      <c r="D22" s="48">
        <v>7.333</v>
      </c>
      <c r="E22" s="49">
        <v>9</v>
      </c>
      <c r="F22" s="50">
        <v>25</v>
      </c>
      <c r="G22" s="47"/>
      <c r="H22" s="16"/>
      <c r="P22" s="9"/>
      <c r="Q22" s="32"/>
      <c r="R22" s="32"/>
      <c r="S22" s="27"/>
    </row>
    <row r="23" spans="1:19" ht="13.5" customHeight="1">
      <c r="A23" s="9">
        <v>22</v>
      </c>
      <c r="B23" s="10"/>
      <c r="C23" s="51"/>
      <c r="D23" s="52"/>
      <c r="E23" s="52"/>
      <c r="F23" s="52"/>
      <c r="G23" s="52"/>
      <c r="H23" s="53"/>
      <c r="P23" s="9"/>
      <c r="Q23" s="35"/>
      <c r="R23" s="32"/>
      <c r="S23" s="27"/>
    </row>
    <row r="24" spans="1:19" ht="13.5" customHeight="1" thickBot="1">
      <c r="A24" s="9">
        <v>23</v>
      </c>
      <c r="B24" s="10"/>
      <c r="C24" s="51"/>
      <c r="D24" s="52"/>
      <c r="E24" s="52"/>
      <c r="F24" s="52"/>
      <c r="G24" s="52"/>
      <c r="H24" s="53"/>
      <c r="P24" s="28"/>
      <c r="Q24" s="37"/>
      <c r="R24" s="54"/>
      <c r="S24" s="31"/>
    </row>
    <row r="25" spans="1:8" ht="13.5" customHeight="1">
      <c r="A25" s="9">
        <v>24</v>
      </c>
      <c r="B25" s="10"/>
      <c r="C25" s="51"/>
      <c r="D25" s="52"/>
      <c r="E25" s="52"/>
      <c r="F25" s="52"/>
      <c r="G25" s="52"/>
      <c r="H25" s="53"/>
    </row>
    <row r="26" spans="1:8" ht="13.5" customHeight="1">
      <c r="A26" s="9">
        <v>25</v>
      </c>
      <c r="B26" s="10"/>
      <c r="C26" s="51"/>
      <c r="D26" s="52"/>
      <c r="E26" s="52"/>
      <c r="F26" s="52"/>
      <c r="G26" s="52"/>
      <c r="H26" s="53"/>
    </row>
    <row r="27" spans="1:8" ht="13.5" customHeight="1">
      <c r="A27" s="9">
        <v>26</v>
      </c>
      <c r="B27" s="10"/>
      <c r="C27" s="51"/>
      <c r="D27" s="52"/>
      <c r="E27" s="52"/>
      <c r="F27" s="52"/>
      <c r="G27" s="52"/>
      <c r="H27" s="53"/>
    </row>
    <row r="28" spans="1:8" ht="13.5" customHeight="1">
      <c r="A28" s="9">
        <v>27</v>
      </c>
      <c r="B28" s="10"/>
      <c r="C28" s="51"/>
      <c r="D28" s="52"/>
      <c r="E28" s="52"/>
      <c r="F28" s="52"/>
      <c r="G28" s="52"/>
      <c r="H28" s="53"/>
    </row>
    <row r="29" spans="1:8" ht="13.5" customHeight="1">
      <c r="A29" s="9">
        <v>28</v>
      </c>
      <c r="B29" s="10"/>
      <c r="C29" s="51"/>
      <c r="D29" s="52"/>
      <c r="E29" s="52"/>
      <c r="F29" s="52"/>
      <c r="G29" s="52"/>
      <c r="H29" s="53"/>
    </row>
    <row r="30" spans="1:8" ht="13.5" customHeight="1">
      <c r="A30" s="9">
        <v>29</v>
      </c>
      <c r="B30" s="10"/>
      <c r="C30" s="51"/>
      <c r="D30" s="52"/>
      <c r="E30" s="52"/>
      <c r="F30" s="52"/>
      <c r="G30" s="52"/>
      <c r="H30" s="53"/>
    </row>
    <row r="31" spans="1:8" ht="13.5" customHeight="1">
      <c r="A31" s="9">
        <v>30</v>
      </c>
      <c r="B31" s="10"/>
      <c r="C31" s="51"/>
      <c r="D31" s="52"/>
      <c r="E31" s="52"/>
      <c r="F31" s="52"/>
      <c r="G31" s="52"/>
      <c r="H31" s="53"/>
    </row>
    <row r="32" spans="1:8" ht="13.5" customHeight="1">
      <c r="A32" s="9">
        <v>31</v>
      </c>
      <c r="B32" s="10"/>
      <c r="C32" s="51"/>
      <c r="D32" s="52"/>
      <c r="E32" s="52"/>
      <c r="F32" s="52"/>
      <c r="G32" s="52"/>
      <c r="H32" s="53"/>
    </row>
    <row r="33" spans="1:8" ht="13.5" customHeight="1">
      <c r="A33" s="9">
        <v>32</v>
      </c>
      <c r="B33" s="10"/>
      <c r="C33" s="51"/>
      <c r="D33" s="52"/>
      <c r="E33" s="52"/>
      <c r="F33" s="52"/>
      <c r="G33" s="52"/>
      <c r="H33" s="53"/>
    </row>
    <row r="34" spans="1:8" ht="13.5" customHeight="1">
      <c r="A34" s="9">
        <v>33</v>
      </c>
      <c r="B34" s="10"/>
      <c r="C34" s="51"/>
      <c r="D34" s="52"/>
      <c r="E34" s="52"/>
      <c r="F34" s="52"/>
      <c r="G34" s="52"/>
      <c r="H34" s="53"/>
    </row>
    <row r="35" spans="1:8" ht="13.5" customHeight="1">
      <c r="A35" s="9">
        <v>34</v>
      </c>
      <c r="B35" s="10"/>
      <c r="C35" s="51"/>
      <c r="D35" s="52"/>
      <c r="E35" s="52"/>
      <c r="F35" s="52"/>
      <c r="G35" s="52"/>
      <c r="H35" s="53"/>
    </row>
    <row r="36" spans="1:8" ht="13.5" customHeight="1">
      <c r="A36" s="9">
        <v>35</v>
      </c>
      <c r="B36" s="10"/>
      <c r="C36" s="51"/>
      <c r="D36" s="52"/>
      <c r="E36" s="52"/>
      <c r="F36" s="52"/>
      <c r="G36" s="52"/>
      <c r="H36" s="53"/>
    </row>
    <row r="37" spans="1:8" ht="13.5" customHeight="1">
      <c r="A37" s="9">
        <v>36</v>
      </c>
      <c r="B37" s="10"/>
      <c r="C37" s="51"/>
      <c r="D37" s="52"/>
      <c r="E37" s="52"/>
      <c r="F37" s="52"/>
      <c r="G37" s="52"/>
      <c r="H37" s="53"/>
    </row>
    <row r="38" spans="1:8" ht="13.5" customHeight="1">
      <c r="A38" s="9">
        <v>37</v>
      </c>
      <c r="B38" s="10"/>
      <c r="C38" s="51"/>
      <c r="D38" s="52"/>
      <c r="E38" s="52"/>
      <c r="F38" s="52"/>
      <c r="G38" s="52"/>
      <c r="H38" s="53"/>
    </row>
    <row r="39" spans="1:8" ht="13.5" customHeight="1">
      <c r="A39" s="9">
        <v>38</v>
      </c>
      <c r="B39" s="10"/>
      <c r="C39" s="51"/>
      <c r="D39" s="52"/>
      <c r="E39" s="52"/>
      <c r="F39" s="52"/>
      <c r="G39" s="52"/>
      <c r="H39" s="53"/>
    </row>
    <row r="40" spans="1:8" ht="13.5" customHeight="1">
      <c r="A40" s="9">
        <v>39</v>
      </c>
      <c r="B40" s="10"/>
      <c r="C40" s="51"/>
      <c r="D40" s="52"/>
      <c r="E40" s="52"/>
      <c r="F40" s="52"/>
      <c r="G40" s="52"/>
      <c r="H40" s="53"/>
    </row>
    <row r="41" spans="1:8" ht="13.5" customHeight="1">
      <c r="A41" s="9">
        <v>40</v>
      </c>
      <c r="B41" s="10"/>
      <c r="C41" s="51"/>
      <c r="D41" s="52"/>
      <c r="E41" s="52"/>
      <c r="F41" s="52"/>
      <c r="G41" s="52"/>
      <c r="H41" s="53"/>
    </row>
    <row r="42" spans="1:8" ht="13.5" customHeight="1">
      <c r="A42" s="9">
        <v>41</v>
      </c>
      <c r="B42" s="10"/>
      <c r="C42" s="51"/>
      <c r="D42" s="52"/>
      <c r="E42" s="52"/>
      <c r="F42" s="52"/>
      <c r="G42" s="52"/>
      <c r="H42" s="53"/>
    </row>
    <row r="43" spans="1:8" ht="13.5" customHeight="1">
      <c r="A43" s="9">
        <v>42</v>
      </c>
      <c r="B43" s="10"/>
      <c r="C43" s="51"/>
      <c r="D43" s="52"/>
      <c r="E43" s="52"/>
      <c r="F43" s="52"/>
      <c r="G43" s="52"/>
      <c r="H43" s="53"/>
    </row>
    <row r="44" spans="1:8" ht="13.5" customHeight="1">
      <c r="A44" s="9">
        <v>43</v>
      </c>
      <c r="B44" s="10"/>
      <c r="C44" s="51"/>
      <c r="D44" s="52"/>
      <c r="E44" s="52"/>
      <c r="F44" s="52"/>
      <c r="G44" s="52"/>
      <c r="H44" s="53"/>
    </row>
    <row r="45" spans="1:8" ht="13.5" customHeight="1">
      <c r="A45" s="9">
        <v>44</v>
      </c>
      <c r="B45" s="10"/>
      <c r="C45" s="51"/>
      <c r="D45" s="52"/>
      <c r="E45" s="52"/>
      <c r="F45" s="52"/>
      <c r="G45" s="52"/>
      <c r="H45" s="53"/>
    </row>
    <row r="46" spans="1:8" ht="13.5" customHeight="1">
      <c r="A46" s="9">
        <v>45</v>
      </c>
      <c r="B46" s="10"/>
      <c r="C46" s="51"/>
      <c r="D46" s="52"/>
      <c r="E46" s="52"/>
      <c r="F46" s="52"/>
      <c r="G46" s="52"/>
      <c r="H46" s="53"/>
    </row>
    <row r="47" spans="1:8" ht="13.5" customHeight="1" thickBot="1">
      <c r="A47" s="55">
        <v>46</v>
      </c>
      <c r="B47" s="56"/>
      <c r="C47" s="57"/>
      <c r="D47" s="46"/>
      <c r="E47" s="46"/>
      <c r="F47" s="46"/>
      <c r="G47" s="46"/>
      <c r="H47" s="58"/>
    </row>
    <row r="48" spans="1:2" ht="12.75">
      <c r="A48" s="32"/>
      <c r="B48" s="52"/>
    </row>
    <row r="49" spans="1:2" ht="12.75">
      <c r="A49" s="32"/>
      <c r="B49" s="52"/>
    </row>
    <row r="50" spans="1:2" ht="12.75">
      <c r="A50" s="32"/>
      <c r="B50" s="52"/>
    </row>
    <row r="51" spans="1:2" ht="12.75">
      <c r="A51" s="32"/>
      <c r="B51" s="52"/>
    </row>
    <row r="52" spans="1:2" ht="12.75">
      <c r="A52" s="32"/>
      <c r="B52" s="52"/>
    </row>
    <row r="53" spans="1:2" ht="12.75">
      <c r="A53" s="32"/>
      <c r="B53" s="52"/>
    </row>
    <row r="54" spans="1:2" ht="12.75">
      <c r="A54" s="32"/>
      <c r="B54" s="52"/>
    </row>
    <row r="55" spans="1:2" ht="12.75">
      <c r="A55" s="32"/>
      <c r="B55" s="52"/>
    </row>
    <row r="56" spans="1:2" ht="12.75">
      <c r="A56" s="32"/>
      <c r="B56" s="52"/>
    </row>
    <row r="57" spans="1:2" ht="12.75">
      <c r="A57" s="32"/>
      <c r="B57" s="52"/>
    </row>
    <row r="58" spans="1:2" ht="12.75">
      <c r="A58" s="32"/>
      <c r="B58" s="52"/>
    </row>
    <row r="59" spans="1:2" ht="12.75">
      <c r="A59" s="32"/>
      <c r="B59" s="52"/>
    </row>
    <row r="60" spans="1:2" ht="12.75">
      <c r="A60" s="32"/>
      <c r="B60" s="52"/>
    </row>
    <row r="61" spans="1:2" ht="12.75">
      <c r="A61" s="32"/>
      <c r="B61" s="52"/>
    </row>
    <row r="62" spans="1:2" ht="12.75">
      <c r="A62" s="32"/>
      <c r="B62" s="52"/>
    </row>
    <row r="63" spans="1:2" ht="12.75">
      <c r="A63" s="32"/>
      <c r="B63" s="52"/>
    </row>
    <row r="64" spans="1:2" ht="12.75">
      <c r="A64" s="32"/>
      <c r="B64" s="52"/>
    </row>
    <row r="65" spans="1:2" ht="12.75">
      <c r="A65" s="32"/>
      <c r="B65" s="52"/>
    </row>
    <row r="66" spans="1:2" ht="12.75">
      <c r="A66" s="32"/>
      <c r="B66" s="52"/>
    </row>
    <row r="67" spans="1:2" ht="12.75">
      <c r="A67" s="32"/>
      <c r="B67" s="52"/>
    </row>
    <row r="68" spans="1:2" ht="12.75">
      <c r="A68" s="32"/>
      <c r="B68" s="52"/>
    </row>
    <row r="69" spans="1:2" ht="12.75">
      <c r="A69" s="32"/>
      <c r="B69" s="52"/>
    </row>
    <row r="70" spans="1:2" ht="12.75">
      <c r="A70" s="32"/>
      <c r="B70" s="52"/>
    </row>
    <row r="71" spans="1:2" ht="12.75">
      <c r="A71" s="32"/>
      <c r="B71" s="52"/>
    </row>
    <row r="72" spans="1:2" ht="12.75">
      <c r="A72" s="32"/>
      <c r="B72" s="52"/>
    </row>
    <row r="73" spans="1:2" ht="12.75">
      <c r="A73" s="32"/>
      <c r="B73" s="52"/>
    </row>
    <row r="74" spans="1:2" ht="12.75">
      <c r="A74" s="32"/>
      <c r="B74" s="52"/>
    </row>
    <row r="75" spans="1:2" ht="12.75">
      <c r="A75" s="32"/>
      <c r="B75" s="52"/>
    </row>
    <row r="76" spans="1:2" ht="12.75">
      <c r="A76" s="32"/>
      <c r="B76" s="52"/>
    </row>
    <row r="77" spans="1:2" ht="12.75">
      <c r="A77" s="32"/>
      <c r="B77" s="52"/>
    </row>
    <row r="78" spans="1:2" ht="12.75">
      <c r="A78" s="32"/>
      <c r="B78" s="52"/>
    </row>
    <row r="79" spans="1:2" ht="12.75">
      <c r="A79" s="32"/>
      <c r="B79" s="52"/>
    </row>
    <row r="80" spans="1:2" ht="12.75">
      <c r="A80" s="32"/>
      <c r="B80" s="52"/>
    </row>
    <row r="81" spans="1:2" ht="12.75">
      <c r="A81" s="32"/>
      <c r="B81" s="52"/>
    </row>
    <row r="82" spans="1:2" ht="12.75">
      <c r="A82" s="32"/>
      <c r="B82" s="52"/>
    </row>
    <row r="83" spans="1:2" ht="12.75">
      <c r="A83" s="32"/>
      <c r="B83" s="52"/>
    </row>
    <row r="84" spans="1:2" ht="12.75">
      <c r="A84" s="32"/>
      <c r="B84" s="52"/>
    </row>
    <row r="85" spans="1:2" ht="12.75">
      <c r="A85" s="32"/>
      <c r="B85" s="52"/>
    </row>
    <row r="86" spans="1:2" ht="12.75">
      <c r="A86" s="32"/>
      <c r="B86" s="52"/>
    </row>
    <row r="87" spans="1:2" ht="12.75">
      <c r="A87" s="32"/>
      <c r="B87" s="52"/>
    </row>
    <row r="88" spans="1:2" ht="12.75">
      <c r="A88" s="32"/>
      <c r="B88" s="52"/>
    </row>
    <row r="89" spans="1:2" ht="12.75">
      <c r="A89" s="32"/>
      <c r="B89" s="52"/>
    </row>
    <row r="90" spans="1:2" ht="12.75">
      <c r="A90" s="32"/>
      <c r="B90" s="52"/>
    </row>
    <row r="91" spans="1:2" ht="12.75">
      <c r="A91" s="32"/>
      <c r="B91" s="52"/>
    </row>
    <row r="92" spans="1:2" ht="12.75">
      <c r="A92" s="32"/>
      <c r="B92" s="52"/>
    </row>
    <row r="93" spans="1:2" ht="12.75">
      <c r="A93" s="32"/>
      <c r="B93" s="52"/>
    </row>
    <row r="94" spans="1:2" ht="12.75">
      <c r="A94" s="32"/>
      <c r="B94" s="52"/>
    </row>
    <row r="95" spans="1:2" ht="12.75">
      <c r="A95" s="32"/>
      <c r="B95" s="52"/>
    </row>
    <row r="96" spans="1:2" ht="12.75">
      <c r="A96" s="32"/>
      <c r="B96" s="52"/>
    </row>
    <row r="97" spans="1:2" ht="12.75">
      <c r="A97" s="32"/>
      <c r="B97" s="52"/>
    </row>
    <row r="98" spans="1:2" ht="12.75">
      <c r="A98" s="32"/>
      <c r="B98" s="52"/>
    </row>
    <row r="99" spans="1:2" ht="12.75">
      <c r="A99" s="32"/>
      <c r="B99" s="52"/>
    </row>
    <row r="100" spans="1:2" ht="12.75">
      <c r="A100" s="32"/>
      <c r="B100" s="52"/>
    </row>
    <row r="101" spans="1:2" ht="12.75">
      <c r="A101" s="32"/>
      <c r="B101" s="52"/>
    </row>
    <row r="102" spans="1:2" ht="12.75">
      <c r="A102" s="32"/>
      <c r="B102" s="52"/>
    </row>
    <row r="103" spans="1:2" ht="12.75">
      <c r="A103" s="32"/>
      <c r="B103" s="52"/>
    </row>
    <row r="104" spans="1:2" ht="12.75">
      <c r="A104" s="32"/>
      <c r="B104" s="52"/>
    </row>
    <row r="105" spans="1:2" ht="12.75">
      <c r="A105" s="32"/>
      <c r="B105" s="52"/>
    </row>
    <row r="106" spans="1:2" ht="12.75">
      <c r="A106" s="32"/>
      <c r="B106" s="52"/>
    </row>
    <row r="107" spans="1:2" ht="12.75">
      <c r="A107" s="32"/>
      <c r="B107" s="52"/>
    </row>
    <row r="108" spans="1:2" ht="12.75">
      <c r="A108" s="32"/>
      <c r="B108" s="52"/>
    </row>
    <row r="109" spans="1:2" ht="12.75">
      <c r="A109" s="32"/>
      <c r="B109" s="52"/>
    </row>
    <row r="110" spans="1:2" ht="12.75">
      <c r="A110" s="32"/>
      <c r="B110" s="52"/>
    </row>
    <row r="111" spans="1:2" ht="12.75">
      <c r="A111" s="32"/>
      <c r="B111" s="52"/>
    </row>
  </sheetData>
  <sheetProtection/>
  <printOptions/>
  <pageMargins left="0.67" right="0.5" top="0.91" bottom="0.49" header="0.4921259845" footer="0.4921259845"/>
  <pageSetup fitToHeight="1" fitToWidth="1" horizontalDpi="300" verticalDpi="300" orientation="landscape" paperSize="9" scale="75" r:id="rId2"/>
  <headerFooter alignWithMargins="0">
    <oddHeader>&amp;L&amp;"Arial,Gras"&amp;16Calcul Biométrique&amp;"Arial,Normal"&amp;14 &amp;12d'un échantillon d'abeilles, sur 8 points d'une aile.&amp;R&amp;9Réalisé par DELAUNAY F.
74330 LOVAGNY
florent.delaunay@wanadoo.fr</oddHeader>
    <oddFooter>&amp;CCette application n'est pas soumise aux droits de Copyright(c).
Pour autant, veuillez respecter le travail de l'auteur en n'occultant pas son nom et ses coordonées.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>
        <v>1200</v>
      </c>
    </row>
    <row r="3" spans="1:5" ht="12.75">
      <c r="A3" t="s">
        <v>3</v>
      </c>
      <c r="B3" t="s">
        <v>4</v>
      </c>
      <c r="C3" t="s">
        <v>5</v>
      </c>
      <c r="D3" t="s">
        <v>6</v>
      </c>
      <c r="E3" t="s">
        <v>7</v>
      </c>
    </row>
    <row r="4" spans="1:16" ht="12.75">
      <c r="A4">
        <v>4.26</v>
      </c>
      <c r="B4">
        <v>6.41</v>
      </c>
      <c r="C4">
        <v>4.42</v>
      </c>
      <c r="D4">
        <v>1.95</v>
      </c>
      <c r="E4">
        <v>3.97</v>
      </c>
      <c r="F4">
        <v>5.68</v>
      </c>
      <c r="G4">
        <v>4.08</v>
      </c>
      <c r="H4">
        <v>4.4</v>
      </c>
      <c r="I4">
        <v>3.32</v>
      </c>
      <c r="J4">
        <v>4.44</v>
      </c>
      <c r="K4">
        <v>3.07</v>
      </c>
      <c r="L4">
        <v>3.81</v>
      </c>
      <c r="M4">
        <v>3.12</v>
      </c>
      <c r="N4">
        <v>3.48</v>
      </c>
      <c r="O4">
        <v>2.09</v>
      </c>
      <c r="P4">
        <v>4.49</v>
      </c>
    </row>
    <row r="5" spans="1:16" ht="12.75">
      <c r="A5">
        <v>9.2</v>
      </c>
      <c r="B5">
        <v>6.42</v>
      </c>
      <c r="C5">
        <v>8.63</v>
      </c>
      <c r="D5">
        <v>2.03</v>
      </c>
      <c r="E5">
        <v>8.8</v>
      </c>
      <c r="F5">
        <v>5.75</v>
      </c>
      <c r="G5">
        <v>8.75</v>
      </c>
      <c r="H5">
        <v>4.6</v>
      </c>
      <c r="I5">
        <v>8.02</v>
      </c>
      <c r="J5">
        <v>4.7</v>
      </c>
      <c r="K5">
        <v>7.65</v>
      </c>
      <c r="L5">
        <v>4.06</v>
      </c>
      <c r="M5">
        <v>7.66</v>
      </c>
      <c r="N5">
        <v>3.72</v>
      </c>
      <c r="O5">
        <v>6.82</v>
      </c>
      <c r="P5">
        <v>4.8</v>
      </c>
    </row>
    <row r="6" spans="1:16" ht="12.75">
      <c r="A6">
        <v>13.46</v>
      </c>
      <c r="B6">
        <v>6.01</v>
      </c>
      <c r="C6">
        <v>13.26</v>
      </c>
      <c r="D6">
        <v>1.53</v>
      </c>
      <c r="E6">
        <v>13.13</v>
      </c>
      <c r="F6">
        <v>5.29</v>
      </c>
      <c r="G6">
        <v>13.2</v>
      </c>
      <c r="H6">
        <v>4.1</v>
      </c>
      <c r="I6">
        <v>12.38</v>
      </c>
      <c r="J6">
        <v>4.11</v>
      </c>
      <c r="K6">
        <v>12.08</v>
      </c>
      <c r="L6">
        <v>3.6</v>
      </c>
      <c r="M6">
        <v>12.08</v>
      </c>
      <c r="N6">
        <v>3.23</v>
      </c>
      <c r="O6">
        <v>11.22</v>
      </c>
      <c r="P6">
        <v>4.33</v>
      </c>
    </row>
    <row r="7" spans="1:16" ht="12.75">
      <c r="A7">
        <v>17.92</v>
      </c>
      <c r="B7">
        <v>5.79</v>
      </c>
      <c r="C7">
        <v>17.44</v>
      </c>
      <c r="D7">
        <v>1.52</v>
      </c>
      <c r="E7">
        <v>17.53</v>
      </c>
      <c r="F7">
        <v>5.12</v>
      </c>
      <c r="G7">
        <v>17.48</v>
      </c>
      <c r="H7">
        <v>4.01</v>
      </c>
      <c r="I7">
        <v>16.68</v>
      </c>
      <c r="J7">
        <v>4.12</v>
      </c>
      <c r="K7">
        <v>16.29</v>
      </c>
      <c r="L7">
        <v>3.48</v>
      </c>
      <c r="M7">
        <v>16.3</v>
      </c>
      <c r="N7">
        <v>3.11</v>
      </c>
      <c r="O7">
        <v>15.43</v>
      </c>
      <c r="P7">
        <v>4.17</v>
      </c>
    </row>
    <row r="8" spans="1:16" ht="12.75">
      <c r="A8">
        <v>22.28</v>
      </c>
      <c r="B8">
        <v>6.11</v>
      </c>
      <c r="C8">
        <v>21.75</v>
      </c>
      <c r="D8">
        <v>1.79</v>
      </c>
      <c r="E8">
        <v>21.93</v>
      </c>
      <c r="F8">
        <v>5.44</v>
      </c>
      <c r="G8">
        <v>21.87</v>
      </c>
      <c r="H8">
        <v>4.33</v>
      </c>
      <c r="I8">
        <v>21.12</v>
      </c>
      <c r="J8">
        <v>4.41</v>
      </c>
      <c r="K8">
        <v>20.72</v>
      </c>
      <c r="L8">
        <v>3.74</v>
      </c>
      <c r="M8">
        <v>20.72</v>
      </c>
      <c r="N8">
        <v>3.41</v>
      </c>
      <c r="O8">
        <v>19.89</v>
      </c>
      <c r="P8">
        <v>4.49</v>
      </c>
    </row>
    <row r="9" spans="1:16" ht="12.75">
      <c r="A9">
        <v>27.3</v>
      </c>
      <c r="B9">
        <v>5.98</v>
      </c>
      <c r="C9">
        <v>27.02</v>
      </c>
      <c r="D9">
        <v>1.62</v>
      </c>
      <c r="E9">
        <v>26.93</v>
      </c>
      <c r="F9">
        <v>5.25</v>
      </c>
      <c r="G9">
        <v>26.96</v>
      </c>
      <c r="H9">
        <v>4.15</v>
      </c>
      <c r="I9">
        <v>26.19</v>
      </c>
      <c r="J9">
        <v>4.14</v>
      </c>
      <c r="K9">
        <v>25.87</v>
      </c>
      <c r="L9">
        <v>3.57</v>
      </c>
      <c r="M9">
        <v>25.87</v>
      </c>
      <c r="N9">
        <v>3.22</v>
      </c>
      <c r="O9">
        <v>24.98</v>
      </c>
      <c r="P9">
        <v>4.27</v>
      </c>
    </row>
    <row r="10" spans="1:16" ht="12.75">
      <c r="A10">
        <v>31.89</v>
      </c>
      <c r="B10">
        <v>6</v>
      </c>
      <c r="C10">
        <v>31.82</v>
      </c>
      <c r="D10">
        <v>1.64</v>
      </c>
      <c r="E10">
        <v>31.55</v>
      </c>
      <c r="F10">
        <v>5.31</v>
      </c>
      <c r="G10">
        <v>31.62</v>
      </c>
      <c r="H10">
        <v>4.19</v>
      </c>
      <c r="I10">
        <v>30.89</v>
      </c>
      <c r="J10">
        <v>4.23</v>
      </c>
      <c r="K10">
        <v>30.59</v>
      </c>
      <c r="L10">
        <v>3.53</v>
      </c>
      <c r="M10">
        <v>30.64</v>
      </c>
      <c r="N10">
        <v>3.19</v>
      </c>
      <c r="O10">
        <v>29.67</v>
      </c>
      <c r="P10">
        <v>4.19</v>
      </c>
    </row>
    <row r="11" spans="1:16" ht="12.75">
      <c r="A11">
        <v>4.31</v>
      </c>
      <c r="B11">
        <v>16.2</v>
      </c>
      <c r="C11">
        <v>3.69</v>
      </c>
      <c r="D11">
        <v>11.83</v>
      </c>
      <c r="E11">
        <v>3.93</v>
      </c>
      <c r="F11">
        <v>15.5</v>
      </c>
      <c r="G11">
        <v>3.84</v>
      </c>
      <c r="H11">
        <v>14.26</v>
      </c>
      <c r="I11">
        <v>3.07</v>
      </c>
      <c r="J11">
        <v>14.43</v>
      </c>
      <c r="K11">
        <v>2.73</v>
      </c>
      <c r="L11">
        <v>13.99</v>
      </c>
      <c r="M11">
        <v>2.7</v>
      </c>
      <c r="N11">
        <v>13.58</v>
      </c>
      <c r="O11">
        <v>2</v>
      </c>
      <c r="P11">
        <v>14.8</v>
      </c>
    </row>
    <row r="12" spans="1:16" ht="12.75">
      <c r="A12">
        <v>8.64</v>
      </c>
      <c r="B12">
        <v>17.49</v>
      </c>
      <c r="C12">
        <v>8.3</v>
      </c>
      <c r="D12">
        <v>13.1</v>
      </c>
      <c r="E12">
        <v>8.29</v>
      </c>
      <c r="F12">
        <v>16.79</v>
      </c>
      <c r="G12">
        <v>8.3</v>
      </c>
      <c r="H12">
        <v>15.56</v>
      </c>
      <c r="I12">
        <v>7.53</v>
      </c>
      <c r="J12">
        <v>15.69</v>
      </c>
      <c r="K12">
        <v>7.23</v>
      </c>
      <c r="L12">
        <v>15.18</v>
      </c>
      <c r="M12">
        <v>7.23</v>
      </c>
      <c r="N12">
        <v>14.72</v>
      </c>
      <c r="O12">
        <v>6.39</v>
      </c>
      <c r="P12">
        <v>15.86</v>
      </c>
    </row>
    <row r="13" spans="1:16" ht="12.75">
      <c r="A13">
        <v>13.28</v>
      </c>
      <c r="B13">
        <v>16.93</v>
      </c>
      <c r="C13">
        <v>12.19</v>
      </c>
      <c r="D13">
        <v>12.61</v>
      </c>
      <c r="E13">
        <v>12.8</v>
      </c>
      <c r="F13">
        <v>16.34</v>
      </c>
      <c r="G13">
        <v>12.62</v>
      </c>
      <c r="H13">
        <v>15.18</v>
      </c>
      <c r="I13">
        <v>11.86</v>
      </c>
      <c r="J13">
        <v>15.31</v>
      </c>
      <c r="K13">
        <v>11.46</v>
      </c>
      <c r="L13">
        <v>14.81</v>
      </c>
      <c r="M13">
        <v>11.42</v>
      </c>
      <c r="N13">
        <v>14.4</v>
      </c>
      <c r="O13">
        <v>10.72</v>
      </c>
      <c r="P13">
        <v>15.57</v>
      </c>
    </row>
    <row r="14" spans="1:16" ht="12.75">
      <c r="A14">
        <v>17.35</v>
      </c>
      <c r="B14">
        <v>16.38</v>
      </c>
      <c r="C14">
        <v>16.67</v>
      </c>
      <c r="D14">
        <v>12.19</v>
      </c>
      <c r="E14">
        <v>16.92</v>
      </c>
      <c r="F14">
        <v>15.76</v>
      </c>
      <c r="G14">
        <v>16.84</v>
      </c>
      <c r="H14">
        <v>14.69</v>
      </c>
      <c r="I14">
        <v>16.12</v>
      </c>
      <c r="J14">
        <v>14.82</v>
      </c>
      <c r="K14">
        <v>15.7</v>
      </c>
      <c r="L14">
        <v>14.16</v>
      </c>
      <c r="M14">
        <v>15.71</v>
      </c>
      <c r="N14">
        <v>13.83</v>
      </c>
      <c r="O14">
        <v>14.87</v>
      </c>
      <c r="P14">
        <v>14.93</v>
      </c>
    </row>
    <row r="15" spans="1:16" ht="12.75">
      <c r="A15">
        <v>22.54</v>
      </c>
      <c r="B15">
        <v>15.74</v>
      </c>
      <c r="C15">
        <v>21.81</v>
      </c>
      <c r="D15">
        <v>11.42</v>
      </c>
      <c r="E15">
        <v>22.12</v>
      </c>
      <c r="F15">
        <v>15.16</v>
      </c>
      <c r="G15">
        <v>22.02</v>
      </c>
      <c r="H15">
        <v>14.12</v>
      </c>
      <c r="I15">
        <v>21.26</v>
      </c>
      <c r="J15">
        <v>14.18</v>
      </c>
      <c r="K15">
        <v>20.87</v>
      </c>
      <c r="L15">
        <v>13.56</v>
      </c>
      <c r="M15">
        <v>20.86</v>
      </c>
      <c r="N15">
        <v>13.2</v>
      </c>
      <c r="O15">
        <v>20.01</v>
      </c>
      <c r="P15">
        <v>14.3</v>
      </c>
    </row>
    <row r="16" spans="1:16" ht="12.75">
      <c r="A16">
        <v>26.71</v>
      </c>
      <c r="B16">
        <v>17.11</v>
      </c>
      <c r="C16">
        <v>26.07</v>
      </c>
      <c r="D16">
        <v>12.82</v>
      </c>
      <c r="E16">
        <v>26.29</v>
      </c>
      <c r="F16">
        <v>16.44</v>
      </c>
      <c r="G16">
        <v>26.25</v>
      </c>
      <c r="H16">
        <v>15.41</v>
      </c>
      <c r="I16">
        <v>25.52</v>
      </c>
      <c r="J16">
        <v>15.47</v>
      </c>
      <c r="K16">
        <v>25.14</v>
      </c>
      <c r="L16">
        <v>14.87</v>
      </c>
      <c r="M16">
        <v>25.14</v>
      </c>
      <c r="N16">
        <v>14.47</v>
      </c>
      <c r="O16">
        <v>24.27</v>
      </c>
      <c r="P16">
        <v>15.56</v>
      </c>
    </row>
    <row r="17" spans="1:16" ht="12.75">
      <c r="A17">
        <v>32.25</v>
      </c>
      <c r="B17">
        <v>17.39</v>
      </c>
      <c r="C17">
        <v>31.85</v>
      </c>
      <c r="D17">
        <v>13.04</v>
      </c>
      <c r="E17">
        <v>31.88</v>
      </c>
      <c r="F17">
        <v>16.71</v>
      </c>
      <c r="G17">
        <v>31.87</v>
      </c>
      <c r="H17">
        <v>15.64</v>
      </c>
      <c r="I17">
        <v>31.09</v>
      </c>
      <c r="J17">
        <v>15.61</v>
      </c>
      <c r="K17">
        <v>30.73</v>
      </c>
      <c r="L17">
        <v>14.98</v>
      </c>
      <c r="M17">
        <v>30.74</v>
      </c>
      <c r="N17">
        <v>14.66</v>
      </c>
      <c r="O17">
        <v>29.87</v>
      </c>
      <c r="P17">
        <v>15.79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Maison</dc:creator>
  <cp:keywords/>
  <dc:description/>
  <cp:lastModifiedBy>DELAUNAY Florent</cp:lastModifiedBy>
  <dcterms:created xsi:type="dcterms:W3CDTF">2016-04-22T18:31:37Z</dcterms:created>
  <dcterms:modified xsi:type="dcterms:W3CDTF">2017-01-10T09:19:12Z</dcterms:modified>
  <cp:category/>
  <cp:version/>
  <cp:contentType/>
  <cp:contentStatus/>
</cp:coreProperties>
</file>